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Opdracht 1" sheetId="1" r:id="rId1"/>
    <sheet name="Opdracht 2" sheetId="2" r:id="rId2"/>
    <sheet name="Opdracht 3" sheetId="4" r:id="rId3"/>
  </sheets>
  <calcPr calcId="145621"/>
</workbook>
</file>

<file path=xl/calcChain.xml><?xml version="1.0" encoding="utf-8"?>
<calcChain xmlns="http://schemas.openxmlformats.org/spreadsheetml/2006/main">
  <c r="R29" i="4" l="1"/>
  <c r="S29" i="4"/>
  <c r="T29" i="4"/>
  <c r="U29" i="4"/>
  <c r="V29" i="4"/>
  <c r="W29" i="4"/>
  <c r="X29" i="4"/>
  <c r="Y29" i="4"/>
  <c r="Z29" i="4"/>
  <c r="AA29" i="4"/>
  <c r="AB29" i="4"/>
  <c r="S23" i="4"/>
  <c r="T23" i="4"/>
  <c r="U23" i="4"/>
  <c r="V23" i="4"/>
  <c r="W23" i="4"/>
  <c r="X23" i="4"/>
  <c r="Y23" i="4"/>
  <c r="Z23" i="4"/>
  <c r="AA23" i="4"/>
  <c r="AB23" i="4"/>
  <c r="R23" i="4"/>
  <c r="R14" i="4"/>
  <c r="S14" i="4"/>
  <c r="T14" i="4"/>
  <c r="U14" i="4"/>
  <c r="V14" i="4"/>
  <c r="W14" i="4"/>
  <c r="X14" i="4"/>
  <c r="Y14" i="4"/>
  <c r="Z14" i="4"/>
  <c r="AA14" i="4"/>
  <c r="AB14" i="4"/>
  <c r="R8" i="4"/>
  <c r="S8" i="4"/>
  <c r="T8" i="4"/>
  <c r="U8" i="4"/>
  <c r="V8" i="4"/>
  <c r="W8" i="4"/>
  <c r="X8" i="4"/>
  <c r="Y8" i="4"/>
  <c r="Z8" i="4"/>
  <c r="AA8" i="4"/>
  <c r="AB8" i="4"/>
  <c r="C29" i="4"/>
  <c r="D29" i="4"/>
  <c r="E29" i="4"/>
  <c r="F29" i="4"/>
  <c r="G29" i="4"/>
  <c r="H29" i="4"/>
  <c r="I29" i="4"/>
  <c r="J29" i="4"/>
  <c r="K29" i="4"/>
  <c r="L29" i="4"/>
  <c r="M29" i="4"/>
  <c r="D23" i="4"/>
  <c r="E23" i="4"/>
  <c r="F23" i="4"/>
  <c r="G23" i="4"/>
  <c r="H23" i="4"/>
  <c r="I23" i="4"/>
  <c r="J23" i="4"/>
  <c r="K23" i="4"/>
  <c r="L23" i="4"/>
  <c r="M23" i="4"/>
  <c r="C23" i="4"/>
  <c r="G14" i="4" l="1"/>
  <c r="H14" i="4"/>
  <c r="I14" i="4"/>
  <c r="J14" i="4"/>
  <c r="K14" i="4"/>
  <c r="L14" i="4"/>
  <c r="M14" i="4"/>
  <c r="F14" i="4"/>
  <c r="E14" i="4"/>
  <c r="D14" i="4"/>
  <c r="C14" i="4"/>
  <c r="C8" i="4"/>
  <c r="D8" i="4"/>
  <c r="E8" i="4"/>
  <c r="F8" i="4"/>
  <c r="G8" i="4"/>
  <c r="H8" i="4"/>
  <c r="I8" i="4"/>
  <c r="J8" i="4"/>
  <c r="K8" i="4"/>
  <c r="L8" i="4"/>
  <c r="M8" i="4"/>
  <c r="C7" i="2" l="1"/>
  <c r="C9" i="1" l="1"/>
  <c r="D4" i="1" l="1"/>
  <c r="D5" i="1"/>
  <c r="D7" i="1"/>
  <c r="D3" i="1"/>
  <c r="D6" i="1"/>
  <c r="D8" i="1"/>
</calcChain>
</file>

<file path=xl/sharedStrings.xml><?xml version="1.0" encoding="utf-8"?>
<sst xmlns="http://schemas.openxmlformats.org/spreadsheetml/2006/main" count="55" uniqueCount="25">
  <si>
    <t>Soort Bronnen</t>
  </si>
  <si>
    <t>Aantal</t>
  </si>
  <si>
    <t>Procent</t>
  </si>
  <si>
    <t>Boeken</t>
  </si>
  <si>
    <t>Tijdschriften</t>
  </si>
  <si>
    <t>Verzamelwerk</t>
  </si>
  <si>
    <t>Websites</t>
  </si>
  <si>
    <t>Grijze literatuur</t>
  </si>
  <si>
    <t>Andere</t>
  </si>
  <si>
    <t>Totaal</t>
  </si>
  <si>
    <t xml:space="preserve">Periode </t>
  </si>
  <si>
    <t>Vroeger dan 2000</t>
  </si>
  <si>
    <t>2000-2005</t>
  </si>
  <si>
    <t>2006-2009</t>
  </si>
  <si>
    <t>2010-2013</t>
  </si>
  <si>
    <t>Jongens</t>
  </si>
  <si>
    <t>Meisjes</t>
  </si>
  <si>
    <t>Gewoon onderwijs</t>
  </si>
  <si>
    <t>Buitengewoon onderwijs</t>
  </si>
  <si>
    <t>Kleuteronderwijs West-Vlaanderen</t>
  </si>
  <si>
    <t>Lager onderwijs West-Vlaanderen</t>
  </si>
  <si>
    <t>Kleuteronderwijs Gemeente Kortrijk</t>
  </si>
  <si>
    <t>Lager onderwijs Gemeente Kortrijk</t>
  </si>
  <si>
    <t>Onderwijs in West-Vlaanderen</t>
  </si>
  <si>
    <t>Onderwijs in de gemeente Kortrijk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</si>
</sst>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9" fontId="0" fillId="0" borderId="0" xfId="0" applyNumberFormat="1"/>
    <xf numFmtId="9" fontId="0" fillId="0" borderId="0" xfId="1" applyFont="1"/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4" fillId="0" borderId="0" xfId="0" applyFont="1" applyFill="1" applyBorder="1" applyAlignment="1">
      <alignment horizontal="right" vertical="top"/>
    </xf>
    <xf numFmtId="0" fontId="5" fillId="0" borderId="0" xfId="0" applyFont="1"/>
    <xf numFmtId="0" fontId="6" fillId="0" borderId="0" xfId="0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'Opdracht 1'!$B$3</c:f>
              <c:strCache>
                <c:ptCount val="1"/>
                <c:pt idx="0">
                  <c:v>Boeken</c:v>
                </c:pt>
              </c:strCache>
            </c:strRef>
          </c:tx>
          <c:invertIfNegative val="0"/>
          <c:cat>
            <c:strLit>
              <c:ptCount val="1"/>
              <c:pt idx="0">
                <c:v>Soorten bronnen</c:v>
              </c:pt>
            </c:strLit>
          </c:cat>
          <c:val>
            <c:numRef>
              <c:f>'Opdracht 1'!$C$3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'Opdracht 1'!$B$4</c:f>
              <c:strCache>
                <c:ptCount val="1"/>
                <c:pt idx="0">
                  <c:v>Tijdschriften</c:v>
                </c:pt>
              </c:strCache>
            </c:strRef>
          </c:tx>
          <c:invertIfNegative val="0"/>
          <c:cat>
            <c:strLit>
              <c:ptCount val="1"/>
              <c:pt idx="0">
                <c:v>Soorten bronnen</c:v>
              </c:pt>
            </c:strLit>
          </c:cat>
          <c:val>
            <c:numRef>
              <c:f>'Opdracht 1'!$C$4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'Opdracht 1'!$B$5</c:f>
              <c:strCache>
                <c:ptCount val="1"/>
                <c:pt idx="0">
                  <c:v>Verzamelwerk</c:v>
                </c:pt>
              </c:strCache>
            </c:strRef>
          </c:tx>
          <c:invertIfNegative val="0"/>
          <c:cat>
            <c:strLit>
              <c:ptCount val="1"/>
              <c:pt idx="0">
                <c:v>Soorten bronnen</c:v>
              </c:pt>
            </c:strLit>
          </c:cat>
          <c:val>
            <c:numRef>
              <c:f>'Opdracht 1'!$C$5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'Opdracht 1'!$B$6</c:f>
              <c:strCache>
                <c:ptCount val="1"/>
                <c:pt idx="0">
                  <c:v>Websites</c:v>
                </c:pt>
              </c:strCache>
            </c:strRef>
          </c:tx>
          <c:invertIfNegative val="0"/>
          <c:cat>
            <c:strLit>
              <c:ptCount val="1"/>
              <c:pt idx="0">
                <c:v>Soorten bronnen</c:v>
              </c:pt>
            </c:strLit>
          </c:cat>
          <c:val>
            <c:numRef>
              <c:f>'Opdracht 1'!$C$6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'Opdracht 1'!$B$7</c:f>
              <c:strCache>
                <c:ptCount val="1"/>
                <c:pt idx="0">
                  <c:v>Grijze literatuur</c:v>
                </c:pt>
              </c:strCache>
            </c:strRef>
          </c:tx>
          <c:invertIfNegative val="0"/>
          <c:cat>
            <c:strLit>
              <c:ptCount val="1"/>
              <c:pt idx="0">
                <c:v>Soorten bronnen</c:v>
              </c:pt>
            </c:strLit>
          </c:cat>
          <c:val>
            <c:numRef>
              <c:f>'Opdracht 1'!$C$7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'Opdracht 1'!$B$8</c:f>
              <c:strCache>
                <c:ptCount val="1"/>
                <c:pt idx="0">
                  <c:v>Andere</c:v>
                </c:pt>
              </c:strCache>
            </c:strRef>
          </c:tx>
          <c:invertIfNegative val="0"/>
          <c:cat>
            <c:strLit>
              <c:ptCount val="1"/>
              <c:pt idx="0">
                <c:v>Soorten bronnen</c:v>
              </c:pt>
            </c:strLit>
          </c:cat>
          <c:val>
            <c:numRef>
              <c:f>'Opdracht 1'!$C$8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8976"/>
        <c:axId val="63098880"/>
      </c:barChart>
      <c:catAx>
        <c:axId val="6303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3098880"/>
        <c:crosses val="autoZero"/>
        <c:auto val="1"/>
        <c:lblAlgn val="ctr"/>
        <c:lblOffset val="100"/>
        <c:noMultiLvlLbl val="0"/>
      </c:catAx>
      <c:valAx>
        <c:axId val="6309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3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dk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'Opdracht 1'!$D$2</c:f>
              <c:strCache>
                <c:ptCount val="1"/>
                <c:pt idx="0">
                  <c:v>Procent</c:v>
                </c:pt>
              </c:strCache>
            </c:strRef>
          </c:tx>
          <c:explosion val="25"/>
          <c:cat>
            <c:strRef>
              <c:f>'Opdracht 1'!$B$3:$B$9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'Opdracht 1'!$D$3:$D$9</c:f>
              <c:numCache>
                <c:formatCode>0%</c:formatCode>
                <c:ptCount val="7"/>
                <c:pt idx="0">
                  <c:v>0.3611111111111111</c:v>
                </c:pt>
                <c:pt idx="1">
                  <c:v>0.47222222222222221</c:v>
                </c:pt>
                <c:pt idx="2">
                  <c:v>0.1388888888888889</c:v>
                </c:pt>
                <c:pt idx="3">
                  <c:v>0</c:v>
                </c:pt>
                <c:pt idx="4">
                  <c:v>0</c:v>
                </c:pt>
                <c:pt idx="5">
                  <c:v>2.7777777777777776E-2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0"/>
    <c:dispBlanksAs val="gap"/>
    <c:showDLblsOverMax val="0"/>
  </c:chart>
  <c:spPr>
    <a:solidFill>
      <a:schemeClr val="bg2">
        <a:lumMod val="90000"/>
      </a:schemeClr>
    </a:solidFill>
    <a:ln>
      <a:solidFill>
        <a:schemeClr val="dk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'Opdracht 2'!$C$2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'Opdracht 2'!$B$3:$B$6</c:f>
              <c:strCache>
                <c:ptCount val="4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  <c:pt idx="3">
                  <c:v>2010-2013</c:v>
                </c:pt>
              </c:strCache>
            </c:strRef>
          </c:cat>
          <c:val>
            <c:numRef>
              <c:f>'Opdracht 2'!$C$3:$C$6</c:f>
              <c:numCache>
                <c:formatCode>General</c:formatCode>
                <c:ptCount val="4"/>
                <c:pt idx="0">
                  <c:v>21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v>Gewoon kleuteronderwijs</c:v>
          </c:tx>
          <c:cat>
            <c:numRef>
              <c:f>'Opdracht 3'!$C$5:$M$5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'Opdracht 3'!$C$8:$N$8</c:f>
              <c:numCache>
                <c:formatCode>General</c:formatCode>
                <c:ptCount val="12"/>
                <c:pt idx="0">
                  <c:v>43082</c:v>
                </c:pt>
                <c:pt idx="1">
                  <c:v>42328</c:v>
                </c:pt>
                <c:pt idx="2">
                  <c:v>41538</c:v>
                </c:pt>
                <c:pt idx="3">
                  <c:v>40567</c:v>
                </c:pt>
                <c:pt idx="4">
                  <c:v>40113</c:v>
                </c:pt>
                <c:pt idx="5">
                  <c:v>39463</c:v>
                </c:pt>
                <c:pt idx="6">
                  <c:v>39762</c:v>
                </c:pt>
                <c:pt idx="7">
                  <c:v>40459</c:v>
                </c:pt>
                <c:pt idx="8">
                  <c:v>41548</c:v>
                </c:pt>
                <c:pt idx="9">
                  <c:v>42627</c:v>
                </c:pt>
                <c:pt idx="10">
                  <c:v>43285</c:v>
                </c:pt>
              </c:numCache>
            </c:numRef>
          </c:val>
          <c:smooth val="0"/>
        </c:ser>
        <c:ser>
          <c:idx val="10"/>
          <c:order val="1"/>
          <c:tx>
            <c:v>Buitengewoon kleuteronderwijs</c:v>
          </c:tx>
          <c:cat>
            <c:numRef>
              <c:f>'Opdracht 3'!$C$5:$M$5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'Opdracht 3'!$C$14:$N$14</c:f>
              <c:numCache>
                <c:formatCode>General</c:formatCode>
                <c:ptCount val="12"/>
                <c:pt idx="0">
                  <c:v>364</c:v>
                </c:pt>
                <c:pt idx="1">
                  <c:v>389</c:v>
                </c:pt>
                <c:pt idx="2">
                  <c:v>360</c:v>
                </c:pt>
                <c:pt idx="3">
                  <c:v>381</c:v>
                </c:pt>
                <c:pt idx="4">
                  <c:v>380</c:v>
                </c:pt>
                <c:pt idx="5">
                  <c:v>400</c:v>
                </c:pt>
                <c:pt idx="6">
                  <c:v>410</c:v>
                </c:pt>
                <c:pt idx="7">
                  <c:v>379</c:v>
                </c:pt>
                <c:pt idx="8">
                  <c:v>349</c:v>
                </c:pt>
                <c:pt idx="9">
                  <c:v>138</c:v>
                </c:pt>
                <c:pt idx="10">
                  <c:v>381</c:v>
                </c:pt>
              </c:numCache>
            </c:numRef>
          </c:val>
          <c:smooth val="0"/>
        </c:ser>
        <c:ser>
          <c:idx val="19"/>
          <c:order val="2"/>
          <c:tx>
            <c:v>Gewoon lager onderwijs</c:v>
          </c:tx>
          <c:cat>
            <c:numRef>
              <c:f>'Opdracht 3'!$C$5:$M$5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'Opdracht 3'!$C$23:$O$23</c:f>
              <c:numCache>
                <c:formatCode>General</c:formatCode>
                <c:ptCount val="13"/>
                <c:pt idx="0">
                  <c:v>77692</c:v>
                </c:pt>
                <c:pt idx="1">
                  <c:v>76520</c:v>
                </c:pt>
                <c:pt idx="2">
                  <c:v>74782</c:v>
                </c:pt>
                <c:pt idx="3">
                  <c:v>72853</c:v>
                </c:pt>
                <c:pt idx="4">
                  <c:v>70814</c:v>
                </c:pt>
                <c:pt idx="5">
                  <c:v>68488</c:v>
                </c:pt>
                <c:pt idx="6">
                  <c:v>66965</c:v>
                </c:pt>
                <c:pt idx="7">
                  <c:v>65576</c:v>
                </c:pt>
                <c:pt idx="8">
                  <c:v>64197</c:v>
                </c:pt>
                <c:pt idx="9">
                  <c:v>63393</c:v>
                </c:pt>
                <c:pt idx="10">
                  <c:v>63841</c:v>
                </c:pt>
              </c:numCache>
            </c:numRef>
          </c:val>
          <c:smooth val="0"/>
        </c:ser>
        <c:ser>
          <c:idx val="25"/>
          <c:order val="3"/>
          <c:tx>
            <c:v>Buitengewoon lager onderwijs</c:v>
          </c:tx>
          <c:cat>
            <c:numRef>
              <c:f>'Opdracht 3'!$C$5:$M$5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'Opdracht 3'!$C$29:$M$29</c:f>
              <c:numCache>
                <c:formatCode>General</c:formatCode>
                <c:ptCount val="11"/>
                <c:pt idx="0">
                  <c:v>5596</c:v>
                </c:pt>
                <c:pt idx="1">
                  <c:v>5610</c:v>
                </c:pt>
                <c:pt idx="2">
                  <c:v>5594</c:v>
                </c:pt>
                <c:pt idx="3">
                  <c:v>5473</c:v>
                </c:pt>
                <c:pt idx="4">
                  <c:v>5405</c:v>
                </c:pt>
                <c:pt idx="5">
                  <c:v>5295</c:v>
                </c:pt>
                <c:pt idx="6">
                  <c:v>5346</c:v>
                </c:pt>
                <c:pt idx="7">
                  <c:v>5391</c:v>
                </c:pt>
                <c:pt idx="8">
                  <c:v>5372</c:v>
                </c:pt>
                <c:pt idx="9">
                  <c:v>5491</c:v>
                </c:pt>
                <c:pt idx="10">
                  <c:v>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3792"/>
        <c:axId val="90944256"/>
      </c:lineChart>
      <c:catAx>
        <c:axId val="909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BE"/>
          </a:p>
        </c:txPr>
        <c:crossAx val="90944256"/>
        <c:crosses val="autoZero"/>
        <c:auto val="1"/>
        <c:lblAlgn val="ctr"/>
        <c:lblOffset val="100"/>
        <c:noMultiLvlLbl val="0"/>
      </c:catAx>
      <c:valAx>
        <c:axId val="9094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13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Gewoon kleuter onderwijs</c:v>
          </c:tx>
          <c:cat>
            <c:numRef>
              <c:f>'Opdracht 3'!$R$5:$AB$5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'Opdracht 3'!$R$8:$AB$8</c:f>
              <c:numCache>
                <c:formatCode>General</c:formatCode>
                <c:ptCount val="11"/>
                <c:pt idx="0">
                  <c:v>3088</c:v>
                </c:pt>
                <c:pt idx="1">
                  <c:v>2996</c:v>
                </c:pt>
                <c:pt idx="2">
                  <c:v>3024</c:v>
                </c:pt>
                <c:pt idx="3">
                  <c:v>2909</c:v>
                </c:pt>
                <c:pt idx="4">
                  <c:v>2917</c:v>
                </c:pt>
                <c:pt idx="5">
                  <c:v>2879</c:v>
                </c:pt>
                <c:pt idx="6">
                  <c:v>2929</c:v>
                </c:pt>
                <c:pt idx="7">
                  <c:v>2956</c:v>
                </c:pt>
                <c:pt idx="8">
                  <c:v>3121</c:v>
                </c:pt>
                <c:pt idx="9">
                  <c:v>3143</c:v>
                </c:pt>
                <c:pt idx="10">
                  <c:v>3208</c:v>
                </c:pt>
              </c:numCache>
            </c:numRef>
          </c:val>
          <c:smooth val="0"/>
        </c:ser>
        <c:ser>
          <c:idx val="8"/>
          <c:order val="1"/>
          <c:tx>
            <c:v>Buitengewoon kleuteronderwijs</c:v>
          </c:tx>
          <c:cat>
            <c:numRef>
              <c:f>'Opdracht 3'!$R$5:$AB$5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'Opdracht 3'!$R$14:$AB$14</c:f>
              <c:numCache>
                <c:formatCode>General</c:formatCode>
                <c:ptCount val="11"/>
                <c:pt idx="0">
                  <c:v>62</c:v>
                </c:pt>
                <c:pt idx="1">
                  <c:v>71</c:v>
                </c:pt>
                <c:pt idx="2">
                  <c:v>60</c:v>
                </c:pt>
                <c:pt idx="3">
                  <c:v>61</c:v>
                </c:pt>
                <c:pt idx="4">
                  <c:v>64</c:v>
                </c:pt>
                <c:pt idx="5">
                  <c:v>77</c:v>
                </c:pt>
                <c:pt idx="6">
                  <c:v>69</c:v>
                </c:pt>
                <c:pt idx="7">
                  <c:v>65</c:v>
                </c:pt>
                <c:pt idx="8">
                  <c:v>57</c:v>
                </c:pt>
                <c:pt idx="9">
                  <c:v>59</c:v>
                </c:pt>
                <c:pt idx="10">
                  <c:v>66</c:v>
                </c:pt>
              </c:numCache>
            </c:numRef>
          </c:val>
          <c:smooth val="0"/>
        </c:ser>
        <c:ser>
          <c:idx val="17"/>
          <c:order val="2"/>
          <c:tx>
            <c:v>Gewoon lageronderwijs</c:v>
          </c:tx>
          <c:cat>
            <c:numRef>
              <c:f>'Opdracht 3'!$R$5:$AB$5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'Opdracht 3'!$R$23:$AB$23</c:f>
              <c:numCache>
                <c:formatCode>General</c:formatCode>
                <c:ptCount val="11"/>
                <c:pt idx="0">
                  <c:v>5765</c:v>
                </c:pt>
                <c:pt idx="1">
                  <c:v>5745</c:v>
                </c:pt>
                <c:pt idx="2">
                  <c:v>5580</c:v>
                </c:pt>
                <c:pt idx="3">
                  <c:v>5444</c:v>
                </c:pt>
                <c:pt idx="4">
                  <c:v>5209</c:v>
                </c:pt>
                <c:pt idx="5">
                  <c:v>4888</c:v>
                </c:pt>
                <c:pt idx="6">
                  <c:v>4744</c:v>
                </c:pt>
                <c:pt idx="7">
                  <c:v>4634</c:v>
                </c:pt>
                <c:pt idx="8">
                  <c:v>4592</c:v>
                </c:pt>
                <c:pt idx="9">
                  <c:v>4548</c:v>
                </c:pt>
                <c:pt idx="10">
                  <c:v>4612</c:v>
                </c:pt>
              </c:numCache>
            </c:numRef>
          </c:val>
          <c:smooth val="0"/>
        </c:ser>
        <c:ser>
          <c:idx val="23"/>
          <c:order val="3"/>
          <c:tx>
            <c:v>Buitengewoon lageronderwijs</c:v>
          </c:tx>
          <c:cat>
            <c:numRef>
              <c:f>'Opdracht 3'!$R$5:$AB$5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'Opdracht 3'!$R$29:$AB$29</c:f>
              <c:numCache>
                <c:formatCode>General</c:formatCode>
                <c:ptCount val="11"/>
                <c:pt idx="0">
                  <c:v>658</c:v>
                </c:pt>
                <c:pt idx="1">
                  <c:v>662</c:v>
                </c:pt>
                <c:pt idx="2">
                  <c:v>658</c:v>
                </c:pt>
                <c:pt idx="3">
                  <c:v>664</c:v>
                </c:pt>
                <c:pt idx="4">
                  <c:v>672</c:v>
                </c:pt>
                <c:pt idx="5">
                  <c:v>685</c:v>
                </c:pt>
                <c:pt idx="6">
                  <c:v>666</c:v>
                </c:pt>
                <c:pt idx="7">
                  <c:v>668</c:v>
                </c:pt>
                <c:pt idx="8">
                  <c:v>639</c:v>
                </c:pt>
                <c:pt idx="9">
                  <c:v>620</c:v>
                </c:pt>
                <c:pt idx="10">
                  <c:v>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70400"/>
        <c:axId val="75272192"/>
      </c:lineChart>
      <c:catAx>
        <c:axId val="752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BE"/>
          </a:p>
        </c:txPr>
        <c:crossAx val="75272192"/>
        <c:crosses val="autoZero"/>
        <c:auto val="1"/>
        <c:lblAlgn val="ctr"/>
        <c:lblOffset val="100"/>
        <c:noMultiLvlLbl val="0"/>
      </c:catAx>
      <c:valAx>
        <c:axId val="7527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27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</xdr:rowOff>
    </xdr:from>
    <xdr:to>
      <xdr:col>7</xdr:col>
      <xdr:colOff>295275</xdr:colOff>
      <xdr:row>24</xdr:row>
      <xdr:rowOff>95250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10</xdr:row>
      <xdr:rowOff>28575</xdr:rowOff>
    </xdr:from>
    <xdr:to>
      <xdr:col>15</xdr:col>
      <xdr:colOff>514350</xdr:colOff>
      <xdr:row>24</xdr:row>
      <xdr:rowOff>104775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28575</xdr:rowOff>
    </xdr:from>
    <xdr:to>
      <xdr:col>7</xdr:col>
      <xdr:colOff>314325</xdr:colOff>
      <xdr:row>22</xdr:row>
      <xdr:rowOff>104775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19050</xdr:rowOff>
    </xdr:from>
    <xdr:to>
      <xdr:col>9</xdr:col>
      <xdr:colOff>495300</xdr:colOff>
      <xdr:row>47</xdr:row>
      <xdr:rowOff>180975</xdr:rowOff>
    </xdr:to>
    <xdr:graphicFrame macro="">
      <xdr:nvGraphicFramePr>
        <xdr:cNvPr id="3" name="Grafiek 2" title="Onderwijs in West-Vlaander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600074</xdr:colOff>
      <xdr:row>31</xdr:row>
      <xdr:rowOff>57150</xdr:rowOff>
    </xdr:from>
    <xdr:to>
      <xdr:col>25</xdr:col>
      <xdr:colOff>590549</xdr:colOff>
      <xdr:row>48</xdr:row>
      <xdr:rowOff>0</xdr:rowOff>
    </xdr:to>
    <xdr:graphicFrame macro="">
      <xdr:nvGraphicFramePr>
        <xdr:cNvPr id="6" name="Grafiek 5" title="Onderwijs in de gemeente Kortrij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D3" sqref="D3"/>
    </sheetView>
  </sheetViews>
  <sheetFormatPr defaultRowHeight="15" x14ac:dyDescent="0.25"/>
  <cols>
    <col min="2" max="2" width="14.85546875" customWidth="1"/>
  </cols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 t="s">
        <v>3</v>
      </c>
      <c r="C3">
        <v>13</v>
      </c>
      <c r="D3" s="3">
        <f>C3/$C$9</f>
        <v>0.3611111111111111</v>
      </c>
    </row>
    <row r="4" spans="2:4" x14ac:dyDescent="0.25">
      <c r="B4" t="s">
        <v>4</v>
      </c>
      <c r="C4">
        <v>17</v>
      </c>
      <c r="D4" s="3">
        <f>C4/$C$9</f>
        <v>0.47222222222222221</v>
      </c>
    </row>
    <row r="5" spans="2:4" x14ac:dyDescent="0.25">
      <c r="B5" t="s">
        <v>5</v>
      </c>
      <c r="C5">
        <v>5</v>
      </c>
      <c r="D5" s="3">
        <f>C5/$C$9</f>
        <v>0.1388888888888889</v>
      </c>
    </row>
    <row r="6" spans="2:4" x14ac:dyDescent="0.25">
      <c r="B6" t="s">
        <v>6</v>
      </c>
      <c r="C6">
        <v>0</v>
      </c>
      <c r="D6" s="3">
        <f>C6/$C$9</f>
        <v>0</v>
      </c>
    </row>
    <row r="7" spans="2:4" x14ac:dyDescent="0.25">
      <c r="B7" t="s">
        <v>7</v>
      </c>
      <c r="C7">
        <v>0</v>
      </c>
      <c r="D7" s="3">
        <f>C7/$C$9</f>
        <v>0</v>
      </c>
    </row>
    <row r="8" spans="2:4" x14ac:dyDescent="0.25">
      <c r="B8" t="s">
        <v>8</v>
      </c>
      <c r="C8">
        <v>1</v>
      </c>
      <c r="D8" s="3">
        <f>C8/$C$9</f>
        <v>2.7777777777777776E-2</v>
      </c>
    </row>
    <row r="9" spans="2:4" x14ac:dyDescent="0.25">
      <c r="B9" s="1" t="s">
        <v>9</v>
      </c>
      <c r="C9">
        <f>SUM(C3:C8)</f>
        <v>36</v>
      </c>
      <c r="D9" s="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F6" sqref="F6"/>
    </sheetView>
  </sheetViews>
  <sheetFormatPr defaultRowHeight="15" x14ac:dyDescent="0.25"/>
  <cols>
    <col min="2" max="2" width="18.28515625" customWidth="1"/>
  </cols>
  <sheetData>
    <row r="2" spans="2:4" x14ac:dyDescent="0.25">
      <c r="B2" s="1" t="s">
        <v>10</v>
      </c>
      <c r="C2" s="1" t="s">
        <v>1</v>
      </c>
    </row>
    <row r="3" spans="2:4" x14ac:dyDescent="0.25">
      <c r="B3" t="s">
        <v>11</v>
      </c>
      <c r="C3">
        <v>21</v>
      </c>
    </row>
    <row r="4" spans="2:4" x14ac:dyDescent="0.25">
      <c r="B4" t="s">
        <v>12</v>
      </c>
      <c r="C4">
        <v>15</v>
      </c>
    </row>
    <row r="5" spans="2:4" x14ac:dyDescent="0.25">
      <c r="B5" t="s">
        <v>13</v>
      </c>
      <c r="C5">
        <v>0</v>
      </c>
    </row>
    <row r="6" spans="2:4" x14ac:dyDescent="0.25">
      <c r="B6" t="s">
        <v>14</v>
      </c>
      <c r="C6">
        <v>0</v>
      </c>
    </row>
    <row r="7" spans="2:4" x14ac:dyDescent="0.25">
      <c r="B7" t="s">
        <v>9</v>
      </c>
      <c r="C7">
        <f>SUM(C3:C6)</f>
        <v>36</v>
      </c>
      <c r="D7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tabSelected="1" topLeftCell="A28" workbookViewId="0">
      <selection activeCell="Q1" sqref="Q1"/>
    </sheetView>
  </sheetViews>
  <sheetFormatPr defaultRowHeight="15" x14ac:dyDescent="0.25"/>
  <sheetData>
    <row r="1" spans="2:28" x14ac:dyDescent="0.25">
      <c r="B1" s="8" t="s">
        <v>23</v>
      </c>
      <c r="Q1" s="9" t="s">
        <v>24</v>
      </c>
    </row>
    <row r="2" spans="2:28" x14ac:dyDescent="0.25">
      <c r="B2" s="4" t="s">
        <v>19</v>
      </c>
      <c r="Q2" s="4" t="s">
        <v>21</v>
      </c>
    </row>
    <row r="4" spans="2:28" x14ac:dyDescent="0.25">
      <c r="B4" t="s">
        <v>17</v>
      </c>
      <c r="R4" t="s">
        <v>17</v>
      </c>
    </row>
    <row r="5" spans="2:28" x14ac:dyDescent="0.25">
      <c r="C5" s="5">
        <v>2002</v>
      </c>
      <c r="D5" s="5">
        <v>2003</v>
      </c>
      <c r="E5" s="5">
        <v>2004</v>
      </c>
      <c r="F5" s="5">
        <v>2005</v>
      </c>
      <c r="G5" s="5">
        <v>2006</v>
      </c>
      <c r="H5" s="5">
        <v>2007</v>
      </c>
      <c r="I5" s="5">
        <v>2008</v>
      </c>
      <c r="J5" s="5">
        <v>2009</v>
      </c>
      <c r="K5" s="5">
        <v>2010</v>
      </c>
      <c r="L5" s="5">
        <v>2011</v>
      </c>
      <c r="M5" s="5">
        <v>2012</v>
      </c>
      <c r="R5" s="5">
        <v>2002</v>
      </c>
      <c r="S5" s="5">
        <v>2003</v>
      </c>
      <c r="T5" s="5">
        <v>2004</v>
      </c>
      <c r="U5" s="5">
        <v>2005</v>
      </c>
      <c r="V5" s="5">
        <v>2006</v>
      </c>
      <c r="W5" s="5">
        <v>2007</v>
      </c>
      <c r="X5" s="5">
        <v>2008</v>
      </c>
      <c r="Y5" s="5">
        <v>2009</v>
      </c>
      <c r="Z5" s="5">
        <v>2010</v>
      </c>
      <c r="AA5" s="5">
        <v>2011</v>
      </c>
      <c r="AB5" s="5">
        <v>2012</v>
      </c>
    </row>
    <row r="6" spans="2:28" x14ac:dyDescent="0.25">
      <c r="B6" s="5" t="s">
        <v>15</v>
      </c>
      <c r="C6">
        <v>22021</v>
      </c>
      <c r="D6">
        <v>21693</v>
      </c>
      <c r="E6">
        <v>21191</v>
      </c>
      <c r="F6">
        <v>20625</v>
      </c>
      <c r="G6">
        <v>20351</v>
      </c>
      <c r="H6">
        <v>20043</v>
      </c>
      <c r="I6">
        <v>20273</v>
      </c>
      <c r="J6">
        <v>20747</v>
      </c>
      <c r="K6">
        <v>21318</v>
      </c>
      <c r="L6">
        <v>21855</v>
      </c>
      <c r="M6">
        <v>22215</v>
      </c>
      <c r="Q6" s="5" t="s">
        <v>15</v>
      </c>
      <c r="R6" s="7">
        <v>1579</v>
      </c>
      <c r="S6" s="7">
        <v>1547</v>
      </c>
      <c r="T6" s="7">
        <v>1534</v>
      </c>
      <c r="U6" s="7">
        <v>1489</v>
      </c>
      <c r="V6" s="7">
        <v>1476</v>
      </c>
      <c r="W6" s="7">
        <v>1463</v>
      </c>
      <c r="X6" s="7">
        <v>1480</v>
      </c>
      <c r="Y6" s="7">
        <v>1510</v>
      </c>
      <c r="Z6" s="7">
        <v>1591</v>
      </c>
      <c r="AA6" s="7">
        <v>1573</v>
      </c>
      <c r="AB6" s="7">
        <v>1598</v>
      </c>
    </row>
    <row r="7" spans="2:28" x14ac:dyDescent="0.25">
      <c r="B7" s="5" t="s">
        <v>16</v>
      </c>
      <c r="C7">
        <v>21061</v>
      </c>
      <c r="D7">
        <v>20635</v>
      </c>
      <c r="E7">
        <v>20347</v>
      </c>
      <c r="F7">
        <v>19942</v>
      </c>
      <c r="G7">
        <v>19762</v>
      </c>
      <c r="H7">
        <v>19420</v>
      </c>
      <c r="I7">
        <v>19489</v>
      </c>
      <c r="J7">
        <v>19712</v>
      </c>
      <c r="K7">
        <v>20230</v>
      </c>
      <c r="L7">
        <v>20772</v>
      </c>
      <c r="M7">
        <v>21070</v>
      </c>
      <c r="Q7" s="5" t="s">
        <v>16</v>
      </c>
      <c r="R7" s="7">
        <v>1509</v>
      </c>
      <c r="S7" s="7">
        <v>1449</v>
      </c>
      <c r="T7" s="7">
        <v>1490</v>
      </c>
      <c r="U7" s="7">
        <v>1420</v>
      </c>
      <c r="V7" s="7">
        <v>1441</v>
      </c>
      <c r="W7" s="7">
        <v>1416</v>
      </c>
      <c r="X7" s="7">
        <v>1449</v>
      </c>
      <c r="Y7" s="7">
        <v>1446</v>
      </c>
      <c r="Z7" s="7">
        <v>1530</v>
      </c>
      <c r="AA7" s="7">
        <v>1570</v>
      </c>
      <c r="AB7" s="7">
        <v>1610</v>
      </c>
    </row>
    <row r="8" spans="2:28" x14ac:dyDescent="0.25">
      <c r="B8" s="6" t="s">
        <v>9</v>
      </c>
      <c r="C8" s="1">
        <f t="shared" ref="C8:M8" si="0">SUM(C6:C7)</f>
        <v>43082</v>
      </c>
      <c r="D8" s="1">
        <f t="shared" si="0"/>
        <v>42328</v>
      </c>
      <c r="E8" s="1">
        <f t="shared" si="0"/>
        <v>41538</v>
      </c>
      <c r="F8" s="1">
        <f t="shared" si="0"/>
        <v>40567</v>
      </c>
      <c r="G8" s="1">
        <f t="shared" si="0"/>
        <v>40113</v>
      </c>
      <c r="H8" s="1">
        <f t="shared" si="0"/>
        <v>39463</v>
      </c>
      <c r="I8" s="1">
        <f t="shared" si="0"/>
        <v>39762</v>
      </c>
      <c r="J8" s="1">
        <f t="shared" si="0"/>
        <v>40459</v>
      </c>
      <c r="K8" s="1">
        <f t="shared" si="0"/>
        <v>41548</v>
      </c>
      <c r="L8" s="1">
        <f t="shared" si="0"/>
        <v>42627</v>
      </c>
      <c r="M8" s="1">
        <f t="shared" si="0"/>
        <v>43285</v>
      </c>
      <c r="Q8" s="6" t="s">
        <v>9</v>
      </c>
      <c r="R8" s="1">
        <f t="shared" ref="R8:AB8" si="1">SUM(R6:R7)</f>
        <v>3088</v>
      </c>
      <c r="S8" s="1">
        <f t="shared" si="1"/>
        <v>2996</v>
      </c>
      <c r="T8" s="1">
        <f t="shared" si="1"/>
        <v>3024</v>
      </c>
      <c r="U8" s="1">
        <f t="shared" si="1"/>
        <v>2909</v>
      </c>
      <c r="V8" s="1">
        <f t="shared" si="1"/>
        <v>2917</v>
      </c>
      <c r="W8" s="1">
        <f t="shared" si="1"/>
        <v>2879</v>
      </c>
      <c r="X8" s="1">
        <f t="shared" si="1"/>
        <v>2929</v>
      </c>
      <c r="Y8" s="1">
        <f t="shared" si="1"/>
        <v>2956</v>
      </c>
      <c r="Z8" s="1">
        <f t="shared" si="1"/>
        <v>3121</v>
      </c>
      <c r="AA8" s="1">
        <f t="shared" si="1"/>
        <v>3143</v>
      </c>
      <c r="AB8" s="1">
        <f t="shared" si="1"/>
        <v>3208</v>
      </c>
    </row>
    <row r="10" spans="2:28" x14ac:dyDescent="0.25">
      <c r="B10" t="s">
        <v>18</v>
      </c>
      <c r="R10" t="s">
        <v>18</v>
      </c>
    </row>
    <row r="11" spans="2:28" x14ac:dyDescent="0.25">
      <c r="C11" s="5">
        <v>2002</v>
      </c>
      <c r="D11" s="5">
        <v>2003</v>
      </c>
      <c r="E11" s="5">
        <v>2004</v>
      </c>
      <c r="F11" s="5">
        <v>2005</v>
      </c>
      <c r="G11" s="5">
        <v>2006</v>
      </c>
      <c r="H11" s="5">
        <v>2007</v>
      </c>
      <c r="I11" s="5">
        <v>2008</v>
      </c>
      <c r="J11" s="5">
        <v>2009</v>
      </c>
      <c r="K11" s="5">
        <v>2010</v>
      </c>
      <c r="L11" s="5">
        <v>2011</v>
      </c>
      <c r="M11" s="5">
        <v>2012</v>
      </c>
      <c r="R11" s="5">
        <v>2002</v>
      </c>
      <c r="S11" s="5">
        <v>2003</v>
      </c>
      <c r="T11" s="5">
        <v>2004</v>
      </c>
      <c r="U11" s="5">
        <v>2005</v>
      </c>
      <c r="V11" s="5">
        <v>2006</v>
      </c>
      <c r="W11" s="5">
        <v>2007</v>
      </c>
      <c r="X11" s="5">
        <v>2008</v>
      </c>
      <c r="Y11" s="5">
        <v>2009</v>
      </c>
      <c r="Z11" s="5">
        <v>2010</v>
      </c>
      <c r="AA11" s="5">
        <v>2011</v>
      </c>
      <c r="AB11" s="5">
        <v>2012</v>
      </c>
    </row>
    <row r="12" spans="2:28" x14ac:dyDescent="0.25">
      <c r="B12" s="5" t="s">
        <v>15</v>
      </c>
      <c r="C12">
        <v>259</v>
      </c>
      <c r="D12">
        <v>271</v>
      </c>
      <c r="E12">
        <v>239</v>
      </c>
      <c r="F12">
        <v>239</v>
      </c>
      <c r="G12">
        <v>238</v>
      </c>
      <c r="H12">
        <v>257</v>
      </c>
      <c r="I12">
        <v>267</v>
      </c>
      <c r="J12">
        <v>250</v>
      </c>
      <c r="K12">
        <v>238</v>
      </c>
      <c r="L12">
        <v>26</v>
      </c>
      <c r="M12">
        <v>265</v>
      </c>
      <c r="Q12" s="5" t="s">
        <v>15</v>
      </c>
      <c r="R12" s="7">
        <v>51</v>
      </c>
      <c r="S12" s="7">
        <v>53</v>
      </c>
      <c r="T12" s="7">
        <v>42</v>
      </c>
      <c r="U12" s="7">
        <v>40</v>
      </c>
      <c r="V12" s="7">
        <v>44</v>
      </c>
      <c r="W12" s="7">
        <v>53</v>
      </c>
      <c r="X12" s="7">
        <v>46</v>
      </c>
      <c r="Y12" s="7">
        <v>47</v>
      </c>
      <c r="Z12" s="7">
        <v>43</v>
      </c>
      <c r="AA12" s="7">
        <v>40</v>
      </c>
      <c r="AB12" s="7">
        <v>43</v>
      </c>
    </row>
    <row r="13" spans="2:28" x14ac:dyDescent="0.25">
      <c r="B13" s="5" t="s">
        <v>16</v>
      </c>
      <c r="C13">
        <v>105</v>
      </c>
      <c r="D13">
        <v>118</v>
      </c>
      <c r="E13">
        <v>121</v>
      </c>
      <c r="F13">
        <v>142</v>
      </c>
      <c r="G13">
        <v>142</v>
      </c>
      <c r="H13">
        <v>143</v>
      </c>
      <c r="I13">
        <v>143</v>
      </c>
      <c r="J13">
        <v>129</v>
      </c>
      <c r="K13">
        <v>111</v>
      </c>
      <c r="L13">
        <v>112</v>
      </c>
      <c r="M13">
        <v>116</v>
      </c>
      <c r="Q13" s="5" t="s">
        <v>16</v>
      </c>
      <c r="R13" s="7">
        <v>11</v>
      </c>
      <c r="S13" s="7">
        <v>18</v>
      </c>
      <c r="T13" s="7">
        <v>18</v>
      </c>
      <c r="U13" s="7">
        <v>21</v>
      </c>
      <c r="V13" s="7">
        <v>20</v>
      </c>
      <c r="W13" s="7">
        <v>24</v>
      </c>
      <c r="X13" s="7">
        <v>23</v>
      </c>
      <c r="Y13" s="7">
        <v>18</v>
      </c>
      <c r="Z13" s="7">
        <v>14</v>
      </c>
      <c r="AA13" s="7">
        <v>19</v>
      </c>
      <c r="AB13" s="7">
        <v>23</v>
      </c>
    </row>
    <row r="14" spans="2:28" x14ac:dyDescent="0.25">
      <c r="B14" s="6" t="s">
        <v>9</v>
      </c>
      <c r="C14" s="1">
        <f>SUM(C12:C13)</f>
        <v>364</v>
      </c>
      <c r="D14" s="1">
        <f>SUM(D12:D13)</f>
        <v>389</v>
      </c>
      <c r="E14" s="1">
        <f>SUM(E12:E13)</f>
        <v>360</v>
      </c>
      <c r="F14" s="1">
        <f>SUM(F12:F13)</f>
        <v>381</v>
      </c>
      <c r="G14" s="1">
        <f t="shared" ref="G14:M14" si="2">SUM(G12:G13)</f>
        <v>380</v>
      </c>
      <c r="H14" s="1">
        <f t="shared" si="2"/>
        <v>400</v>
      </c>
      <c r="I14" s="1">
        <f t="shared" si="2"/>
        <v>410</v>
      </c>
      <c r="J14" s="1">
        <f t="shared" si="2"/>
        <v>379</v>
      </c>
      <c r="K14" s="1">
        <f t="shared" si="2"/>
        <v>349</v>
      </c>
      <c r="L14" s="1">
        <f t="shared" si="2"/>
        <v>138</v>
      </c>
      <c r="M14" s="1">
        <f t="shared" si="2"/>
        <v>381</v>
      </c>
      <c r="Q14" s="6" t="s">
        <v>9</v>
      </c>
      <c r="R14" s="1">
        <f t="shared" ref="R14:AB14" si="3">SUM(R12:R13)</f>
        <v>62</v>
      </c>
      <c r="S14" s="1">
        <f t="shared" si="3"/>
        <v>71</v>
      </c>
      <c r="T14" s="1">
        <f t="shared" si="3"/>
        <v>60</v>
      </c>
      <c r="U14" s="1">
        <f t="shared" si="3"/>
        <v>61</v>
      </c>
      <c r="V14" s="1">
        <f t="shared" si="3"/>
        <v>64</v>
      </c>
      <c r="W14" s="1">
        <f t="shared" si="3"/>
        <v>77</v>
      </c>
      <c r="X14" s="1">
        <f t="shared" si="3"/>
        <v>69</v>
      </c>
      <c r="Y14" s="1">
        <f t="shared" si="3"/>
        <v>65</v>
      </c>
      <c r="Z14" s="1">
        <f t="shared" si="3"/>
        <v>57</v>
      </c>
      <c r="AA14" s="1">
        <f t="shared" si="3"/>
        <v>59</v>
      </c>
      <c r="AB14" s="1">
        <f t="shared" si="3"/>
        <v>66</v>
      </c>
    </row>
    <row r="16" spans="2:28" x14ac:dyDescent="0.25">
      <c r="B16" s="1"/>
    </row>
    <row r="17" spans="2:28" x14ac:dyDescent="0.25">
      <c r="B17" s="4" t="s">
        <v>20</v>
      </c>
      <c r="Q17" s="4" t="s">
        <v>22</v>
      </c>
    </row>
    <row r="19" spans="2:28" x14ac:dyDescent="0.25">
      <c r="B19" t="s">
        <v>17</v>
      </c>
      <c r="Q19" t="s">
        <v>17</v>
      </c>
    </row>
    <row r="20" spans="2:28" x14ac:dyDescent="0.25">
      <c r="C20" s="5">
        <v>2002</v>
      </c>
      <c r="D20" s="5">
        <v>2003</v>
      </c>
      <c r="E20" s="5">
        <v>2004</v>
      </c>
      <c r="F20" s="5">
        <v>2005</v>
      </c>
      <c r="G20" s="5">
        <v>2006</v>
      </c>
      <c r="H20" s="5">
        <v>2007</v>
      </c>
      <c r="I20" s="5">
        <v>2008</v>
      </c>
      <c r="J20" s="5">
        <v>2009</v>
      </c>
      <c r="K20" s="5">
        <v>2010</v>
      </c>
      <c r="L20" s="5">
        <v>2011</v>
      </c>
      <c r="M20" s="5">
        <v>2012</v>
      </c>
      <c r="R20" s="5">
        <v>2002</v>
      </c>
      <c r="S20" s="5">
        <v>2003</v>
      </c>
      <c r="T20" s="5">
        <v>2004</v>
      </c>
      <c r="U20" s="5">
        <v>2005</v>
      </c>
      <c r="V20" s="5">
        <v>2006</v>
      </c>
      <c r="W20" s="5">
        <v>2007</v>
      </c>
      <c r="X20" s="5">
        <v>2008</v>
      </c>
      <c r="Y20" s="5">
        <v>2009</v>
      </c>
      <c r="Z20" s="5">
        <v>2010</v>
      </c>
      <c r="AA20" s="5">
        <v>2011</v>
      </c>
      <c r="AB20" s="5">
        <v>2012</v>
      </c>
    </row>
    <row r="21" spans="2:28" x14ac:dyDescent="0.25">
      <c r="B21" s="5" t="s">
        <v>15</v>
      </c>
      <c r="C21" s="7">
        <v>39322</v>
      </c>
      <c r="D21" s="7">
        <v>38634</v>
      </c>
      <c r="E21" s="7">
        <v>37655</v>
      </c>
      <c r="F21" s="7">
        <v>36694</v>
      </c>
      <c r="G21" s="7">
        <v>35672</v>
      </c>
      <c r="H21" s="7">
        <v>34454</v>
      </c>
      <c r="I21" s="7">
        <v>33669</v>
      </c>
      <c r="J21" s="7">
        <v>32947</v>
      </c>
      <c r="K21" s="7">
        <v>32230</v>
      </c>
      <c r="L21" s="7">
        <v>31758</v>
      </c>
      <c r="M21" s="7">
        <v>31991</v>
      </c>
      <c r="Q21" s="5" t="s">
        <v>15</v>
      </c>
      <c r="R21" s="7">
        <v>2859</v>
      </c>
      <c r="S21" s="7">
        <v>2858</v>
      </c>
      <c r="T21" s="7">
        <v>2768</v>
      </c>
      <c r="U21" s="7">
        <v>2664</v>
      </c>
      <c r="V21" s="7">
        <v>2560</v>
      </c>
      <c r="W21" s="7">
        <v>2423</v>
      </c>
      <c r="X21" s="7">
        <v>2374</v>
      </c>
      <c r="Y21" s="7">
        <v>2340</v>
      </c>
      <c r="Z21" s="7">
        <v>2295</v>
      </c>
      <c r="AA21" s="7">
        <v>2296</v>
      </c>
      <c r="AB21" s="7">
        <v>2299</v>
      </c>
    </row>
    <row r="22" spans="2:28" x14ac:dyDescent="0.25">
      <c r="B22" s="5" t="s">
        <v>16</v>
      </c>
      <c r="C22" s="7">
        <v>38370</v>
      </c>
      <c r="D22" s="7">
        <v>37886</v>
      </c>
      <c r="E22" s="7">
        <v>37127</v>
      </c>
      <c r="F22" s="7">
        <v>36159</v>
      </c>
      <c r="G22" s="7">
        <v>35142</v>
      </c>
      <c r="H22" s="7">
        <v>34034</v>
      </c>
      <c r="I22" s="7">
        <v>33296</v>
      </c>
      <c r="J22" s="7">
        <v>32629</v>
      </c>
      <c r="K22" s="7">
        <v>31967</v>
      </c>
      <c r="L22" s="7">
        <v>31635</v>
      </c>
      <c r="M22" s="7">
        <v>31850</v>
      </c>
      <c r="Q22" s="5" t="s">
        <v>16</v>
      </c>
      <c r="R22" s="7">
        <v>2906</v>
      </c>
      <c r="S22" s="7">
        <v>2887</v>
      </c>
      <c r="T22" s="7">
        <v>2812</v>
      </c>
      <c r="U22" s="7">
        <v>2780</v>
      </c>
      <c r="V22" s="7">
        <v>2649</v>
      </c>
      <c r="W22" s="7">
        <v>2465</v>
      </c>
      <c r="X22" s="7">
        <v>2370</v>
      </c>
      <c r="Y22" s="7">
        <v>2294</v>
      </c>
      <c r="Z22" s="7">
        <v>2297</v>
      </c>
      <c r="AA22" s="7">
        <v>2252</v>
      </c>
      <c r="AB22" s="7">
        <v>2313</v>
      </c>
    </row>
    <row r="23" spans="2:28" x14ac:dyDescent="0.25">
      <c r="B23" s="6" t="s">
        <v>9</v>
      </c>
      <c r="C23" s="1">
        <f>SUM(C21:C22)</f>
        <v>77692</v>
      </c>
      <c r="D23" s="1">
        <f t="shared" ref="D23:M23" si="4">SUM(D21:D22)</f>
        <v>76520</v>
      </c>
      <c r="E23" s="1">
        <f t="shared" si="4"/>
        <v>74782</v>
      </c>
      <c r="F23" s="1">
        <f t="shared" si="4"/>
        <v>72853</v>
      </c>
      <c r="G23" s="1">
        <f t="shared" si="4"/>
        <v>70814</v>
      </c>
      <c r="H23" s="1">
        <f t="shared" si="4"/>
        <v>68488</v>
      </c>
      <c r="I23" s="1">
        <f t="shared" si="4"/>
        <v>66965</v>
      </c>
      <c r="J23" s="1">
        <f t="shared" si="4"/>
        <v>65576</v>
      </c>
      <c r="K23" s="1">
        <f t="shared" si="4"/>
        <v>64197</v>
      </c>
      <c r="L23" s="1">
        <f t="shared" si="4"/>
        <v>63393</v>
      </c>
      <c r="M23" s="1">
        <f t="shared" si="4"/>
        <v>63841</v>
      </c>
      <c r="Q23" s="6" t="s">
        <v>9</v>
      </c>
      <c r="R23" s="1">
        <f>SUM(R21:R22)</f>
        <v>5765</v>
      </c>
      <c r="S23" s="1">
        <f t="shared" ref="S23:AB23" si="5">SUM(S21:S22)</f>
        <v>5745</v>
      </c>
      <c r="T23" s="1">
        <f t="shared" si="5"/>
        <v>5580</v>
      </c>
      <c r="U23" s="1">
        <f t="shared" si="5"/>
        <v>5444</v>
      </c>
      <c r="V23" s="1">
        <f t="shared" si="5"/>
        <v>5209</v>
      </c>
      <c r="W23" s="1">
        <f t="shared" si="5"/>
        <v>4888</v>
      </c>
      <c r="X23" s="1">
        <f t="shared" si="5"/>
        <v>4744</v>
      </c>
      <c r="Y23" s="1">
        <f t="shared" si="5"/>
        <v>4634</v>
      </c>
      <c r="Z23" s="1">
        <f t="shared" si="5"/>
        <v>4592</v>
      </c>
      <c r="AA23" s="1">
        <f t="shared" si="5"/>
        <v>4548</v>
      </c>
      <c r="AB23" s="1">
        <f t="shared" si="5"/>
        <v>4612</v>
      </c>
    </row>
    <row r="25" spans="2:28" x14ac:dyDescent="0.25">
      <c r="B25" t="s">
        <v>18</v>
      </c>
      <c r="S25" t="s">
        <v>18</v>
      </c>
    </row>
    <row r="26" spans="2:28" x14ac:dyDescent="0.25">
      <c r="C26" s="5">
        <v>2002</v>
      </c>
      <c r="D26" s="5">
        <v>2003</v>
      </c>
      <c r="E26" s="5">
        <v>2004</v>
      </c>
      <c r="F26" s="5">
        <v>2005</v>
      </c>
      <c r="G26" s="5">
        <v>2006</v>
      </c>
      <c r="H26" s="5">
        <v>2007</v>
      </c>
      <c r="I26" s="5">
        <v>2008</v>
      </c>
      <c r="J26" s="5">
        <v>2009</v>
      </c>
      <c r="K26" s="5">
        <v>2010</v>
      </c>
      <c r="L26" s="5">
        <v>2011</v>
      </c>
      <c r="M26" s="5">
        <v>2012</v>
      </c>
      <c r="R26" s="5">
        <v>2002</v>
      </c>
      <c r="S26" s="5">
        <v>2003</v>
      </c>
      <c r="T26" s="5">
        <v>2004</v>
      </c>
      <c r="U26" s="5">
        <v>2005</v>
      </c>
      <c r="V26" s="5">
        <v>2006</v>
      </c>
      <c r="W26" s="5">
        <v>2007</v>
      </c>
      <c r="X26" s="5">
        <v>2008</v>
      </c>
      <c r="Y26" s="5">
        <v>2009</v>
      </c>
      <c r="Z26" s="5">
        <v>2010</v>
      </c>
      <c r="AA26" s="5">
        <v>2011</v>
      </c>
      <c r="AB26" s="5">
        <v>2012</v>
      </c>
    </row>
    <row r="27" spans="2:28" x14ac:dyDescent="0.25">
      <c r="B27" s="5" t="s">
        <v>15</v>
      </c>
      <c r="C27" s="7">
        <v>3432</v>
      </c>
      <c r="D27" s="7">
        <v>3421</v>
      </c>
      <c r="E27" s="7">
        <v>3444</v>
      </c>
      <c r="F27" s="7">
        <v>3405</v>
      </c>
      <c r="G27" s="7">
        <v>3356</v>
      </c>
      <c r="H27" s="7">
        <v>3299</v>
      </c>
      <c r="I27" s="7">
        <v>3354</v>
      </c>
      <c r="J27" s="7">
        <v>3368</v>
      </c>
      <c r="K27" s="7">
        <v>3357</v>
      </c>
      <c r="L27" s="7">
        <v>3392</v>
      </c>
      <c r="M27" s="7">
        <v>3437</v>
      </c>
      <c r="Q27" s="5" t="s">
        <v>15</v>
      </c>
      <c r="R27" s="7">
        <v>398</v>
      </c>
      <c r="S27" s="7">
        <v>405</v>
      </c>
      <c r="T27" s="7">
        <v>400</v>
      </c>
      <c r="U27" s="7">
        <v>399</v>
      </c>
      <c r="V27" s="7">
        <v>410</v>
      </c>
      <c r="W27" s="7">
        <v>407</v>
      </c>
      <c r="X27" s="7">
        <v>403</v>
      </c>
      <c r="Y27" s="7">
        <v>384</v>
      </c>
      <c r="Z27" s="7">
        <v>380</v>
      </c>
      <c r="AA27" s="7">
        <v>357</v>
      </c>
      <c r="AB27" s="7">
        <v>371</v>
      </c>
    </row>
    <row r="28" spans="2:28" x14ac:dyDescent="0.25">
      <c r="B28" s="5" t="s">
        <v>16</v>
      </c>
      <c r="C28" s="7">
        <v>2164</v>
      </c>
      <c r="D28" s="7">
        <v>2189</v>
      </c>
      <c r="E28" s="7">
        <v>2150</v>
      </c>
      <c r="F28" s="7">
        <v>2068</v>
      </c>
      <c r="G28" s="7">
        <v>2049</v>
      </c>
      <c r="H28" s="7">
        <v>1996</v>
      </c>
      <c r="I28" s="7">
        <v>1992</v>
      </c>
      <c r="J28" s="7">
        <v>2023</v>
      </c>
      <c r="K28" s="7">
        <v>2015</v>
      </c>
      <c r="L28" s="7">
        <v>2099</v>
      </c>
      <c r="M28" s="7">
        <v>2106</v>
      </c>
      <c r="Q28" s="5" t="s">
        <v>16</v>
      </c>
      <c r="R28" s="7">
        <v>260</v>
      </c>
      <c r="S28" s="7">
        <v>257</v>
      </c>
      <c r="T28" s="7">
        <v>258</v>
      </c>
      <c r="U28" s="7">
        <v>265</v>
      </c>
      <c r="V28" s="7">
        <v>262</v>
      </c>
      <c r="W28" s="7">
        <v>278</v>
      </c>
      <c r="X28" s="7">
        <v>263</v>
      </c>
      <c r="Y28" s="7">
        <v>284</v>
      </c>
      <c r="Z28" s="7">
        <v>259</v>
      </c>
      <c r="AA28" s="7">
        <v>263</v>
      </c>
      <c r="AB28" s="7">
        <v>258</v>
      </c>
    </row>
    <row r="29" spans="2:28" x14ac:dyDescent="0.25">
      <c r="B29" s="6" t="s">
        <v>9</v>
      </c>
      <c r="C29" s="1">
        <f t="shared" ref="C29:M29" si="6">SUM(C27:C28)</f>
        <v>5596</v>
      </c>
      <c r="D29" s="1">
        <f t="shared" si="6"/>
        <v>5610</v>
      </c>
      <c r="E29" s="1">
        <f t="shared" si="6"/>
        <v>5594</v>
      </c>
      <c r="F29" s="1">
        <f t="shared" si="6"/>
        <v>5473</v>
      </c>
      <c r="G29" s="1">
        <f t="shared" si="6"/>
        <v>5405</v>
      </c>
      <c r="H29" s="1">
        <f t="shared" si="6"/>
        <v>5295</v>
      </c>
      <c r="I29" s="1">
        <f t="shared" si="6"/>
        <v>5346</v>
      </c>
      <c r="J29" s="1">
        <f t="shared" si="6"/>
        <v>5391</v>
      </c>
      <c r="K29" s="1">
        <f t="shared" si="6"/>
        <v>5372</v>
      </c>
      <c r="L29" s="1">
        <f t="shared" si="6"/>
        <v>5491</v>
      </c>
      <c r="M29" s="1">
        <f t="shared" si="6"/>
        <v>5543</v>
      </c>
      <c r="Q29" s="6" t="s">
        <v>9</v>
      </c>
      <c r="R29">
        <f t="shared" ref="R29:AB29" si="7">SUM(R27:R28)</f>
        <v>658</v>
      </c>
      <c r="S29">
        <f t="shared" si="7"/>
        <v>662</v>
      </c>
      <c r="T29">
        <f t="shared" si="7"/>
        <v>658</v>
      </c>
      <c r="U29">
        <f t="shared" si="7"/>
        <v>664</v>
      </c>
      <c r="V29">
        <f t="shared" si="7"/>
        <v>672</v>
      </c>
      <c r="W29">
        <f t="shared" si="7"/>
        <v>685</v>
      </c>
      <c r="X29">
        <f t="shared" si="7"/>
        <v>666</v>
      </c>
      <c r="Y29">
        <f t="shared" si="7"/>
        <v>668</v>
      </c>
      <c r="Z29">
        <f t="shared" si="7"/>
        <v>639</v>
      </c>
      <c r="AA29">
        <f t="shared" si="7"/>
        <v>620</v>
      </c>
      <c r="AB29">
        <f t="shared" si="7"/>
        <v>629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Opdracht 1</vt:lpstr>
      <vt:lpstr>Opdracht 2</vt:lpstr>
      <vt:lpstr>Opdracht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Emmily De Bosschere</dc:creator>
  <cp:lastModifiedBy>Emmily De Bosschere</cp:lastModifiedBy>
  <cp:lastPrinted>2013-12-28T12:23:08Z</cp:lastPrinted>
  <dcterms:created xsi:type="dcterms:W3CDTF">2013-12-27T15:44:56Z</dcterms:created>
  <dcterms:modified xsi:type="dcterms:W3CDTF">2013-12-28T18:42:14Z</dcterms:modified>
</cp:coreProperties>
</file>